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SITE UPDATED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Sheet1!$A$1:$G$51</definedName>
  </definedNames>
  <calcPr calcId="152511"/>
</workbook>
</file>

<file path=xl/calcChain.xml><?xml version="1.0" encoding="utf-8"?>
<calcChain xmlns="http://schemas.openxmlformats.org/spreadsheetml/2006/main">
  <c r="E51" i="1" l="1"/>
  <c r="F51" i="1"/>
  <c r="D51" i="1"/>
  <c r="E50" i="1"/>
  <c r="F50" i="1"/>
  <c r="D50" i="1"/>
  <c r="E42" i="1"/>
  <c r="F42" i="1"/>
  <c r="D42" i="1"/>
  <c r="G8" i="1" l="1"/>
  <c r="G9" i="1"/>
  <c r="G51" i="1" l="1"/>
  <c r="G50" i="1"/>
  <c r="G23" i="1" l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2" i="1"/>
  <c r="G43" i="1"/>
  <c r="G45" i="1"/>
  <c r="G46" i="1"/>
  <c r="G47" i="1"/>
  <c r="G48" i="1"/>
  <c r="G41" i="1" l="1"/>
  <c r="G49" i="1"/>
  <c r="G44" i="1"/>
</calcChain>
</file>

<file path=xl/sharedStrings.xml><?xml version="1.0" encoding="utf-8"?>
<sst xmlns="http://schemas.openxmlformats.org/spreadsheetml/2006/main" count="61" uniqueCount="59">
  <si>
    <t>STATE LEVEL BANKERS' COMMITTEE BIHAR, PATNA</t>
  </si>
  <si>
    <t>(CONVENOR- STATE BANK OF INDIA)</t>
  </si>
  <si>
    <t xml:space="preserve">                                                                                                                                                </t>
  </si>
  <si>
    <t>Rs. in Lakhs</t>
  </si>
  <si>
    <t>SL. NO.</t>
  </si>
  <si>
    <t>% ACHIEV.</t>
  </si>
  <si>
    <t>NO.</t>
  </si>
  <si>
    <t>AMT.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</si>
  <si>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</si>
  <si>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</si>
  <si>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</si>
  <si>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</si>
  <si>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</si>
  <si>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</si>
  <si>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</si>
  <si>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</si>
  <si>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</si>
  <si>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</si>
  <si>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</si>
  <si>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</si>
  <si>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</si>
  <si>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</si>
  <si>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</si>
  <si>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</si>
  <si>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</si>
  <si>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</si>
  <si>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</si>
  <si>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</si>
  <si>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</si>
  <si>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</si>
  <si>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</si>
  <si>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</si>
  <si>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</si>
  <si>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</si>
  <si>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</si>
  <si>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</si>
  <si>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</si>
  <si>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</si>
  <si>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</si>
  <si>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</si>
  <si>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</si>
  <si>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TOTAL COMM.  BANKS</t>
  </si>
  <si>
    <t>STATE CO-OP. BANK</t>
  </si>
  <si>
    <t>TOTAL COOPERATIVE BANK</t>
  </si>
  <si>
    <t>REGIONAL RURAL BANKS</t>
  </si>
  <si>
    <t>MADHYA BIHAR GRAMIN BANK</t>
  </si>
  <si>
    <t>BIHAR GRAMIN BANK</t>
  </si>
  <si>
    <t>UTTAR BIHAR GRAMIN BANK</t>
  </si>
  <si>
    <t>TOTAL OF  R.R.Bs</t>
  </si>
  <si>
    <t>TOTAL FOR BIHAR</t>
  </si>
  <si>
    <t>SAVING BANK LINKAGE</t>
  </si>
  <si>
    <t>CREDIT LINKAGE (SANCTION)</t>
  </si>
  <si>
    <t>NAME OF BANKS</t>
  </si>
  <si>
    <t>PRIVATE BANKS</t>
  </si>
  <si>
    <t>BANDHAN BANK</t>
  </si>
  <si>
    <t>CO-OPERATIVE BANKS</t>
  </si>
  <si>
    <t>TARGET                                  (CREDIT LINKAGE)</t>
  </si>
  <si>
    <t>SELF HELP GROUP AS ON 31.12.2017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</si>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</sst>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;[Red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>
      <selection activeCell="M14" sqref="M14"/>
    </sheetView>
  </sheetViews>
  <sheetFormatPr defaultRowHeight="15.75" x14ac:dyDescent="0.25"/>
  <cols>
    <col min="1" max="1" width="8.5703125" style="16" customWidth="1"/>
    <col min="2" max="2" width="38.5703125" style="1" bestFit="1" customWidth="1"/>
    <col min="3" max="3" width="20.42578125" style="16" customWidth="1"/>
    <col min="4" max="4" width="13.28515625" style="16" customWidth="1"/>
    <col min="5" max="5" width="10.140625" style="16" customWidth="1"/>
    <col min="6" max="6" width="10.7109375" style="16" customWidth="1"/>
    <col min="7" max="7" width="14.42578125" style="16" bestFit="1" customWidth="1"/>
    <col min="8" max="16384" width="9.140625" style="1"/>
  </cols>
  <sheetData>
    <row r="1" spans="1:13" ht="17.100000000000001" customHeight="1" x14ac:dyDescent="0.25">
      <c r="A1" s="18" t="s">
        <v>0</v>
      </c>
      <c r="B1" s="18"/>
      <c r="C1" s="18"/>
      <c r="D1" s="18"/>
      <c r="E1" s="18"/>
      <c r="F1" s="18"/>
      <c r="G1" s="18"/>
    </row>
    <row r="2" spans="1:13" ht="17.100000000000001" customHeight="1" x14ac:dyDescent="0.25">
      <c r="A2" s="19" t="s">
        <v>1</v>
      </c>
      <c r="B2" s="19"/>
      <c r="C2" s="19"/>
      <c r="D2" s="19"/>
      <c r="E2" s="19"/>
      <c r="F2" s="19"/>
      <c r="G2" s="19"/>
    </row>
    <row r="3" spans="1:13" ht="17.100000000000001" customHeight="1" x14ac:dyDescent="0.25">
      <c r="A3" s="19" t="s">
        <v>57</v>
      </c>
      <c r="B3" s="19"/>
      <c r="C3" s="19"/>
      <c r="D3" s="19"/>
      <c r="E3" s="19"/>
      <c r="F3" s="19"/>
      <c r="G3" s="19"/>
    </row>
    <row r="4" spans="1:13" ht="17.100000000000001" customHeight="1" x14ac:dyDescent="0.25">
      <c r="A4" s="2" t="s">
        <v>2</v>
      </c>
      <c r="B4" s="3"/>
      <c r="C4" s="2"/>
      <c r="D4" s="2"/>
      <c r="E4" s="2"/>
      <c r="F4" s="2"/>
      <c r="G4" s="4" t="s">
        <v>3</v>
      </c>
    </row>
    <row r="5" spans="1:13" ht="47.25" customHeight="1" x14ac:dyDescent="0.25">
      <c r="A5" s="20" t="s">
        <v>4</v>
      </c>
      <c r="B5" s="21" t="s">
        <v>52</v>
      </c>
      <c r="C5" s="5" t="s">
        <v>56</v>
      </c>
      <c r="D5" s="6" t="s">
        <v>50</v>
      </c>
      <c r="E5" s="22" t="s">
        <v>51</v>
      </c>
      <c r="F5" s="22"/>
      <c r="G5" s="22" t="s">
        <v>5</v>
      </c>
    </row>
    <row r="6" spans="1:13" ht="17.100000000000001" customHeight="1" x14ac:dyDescent="0.25">
      <c r="A6" s="20"/>
      <c r="B6" s="21"/>
      <c r="C6" s="5" t="s">
        <v>6</v>
      </c>
      <c r="D6" s="6" t="s">
        <v>6</v>
      </c>
      <c r="E6" s="5" t="s">
        <v>6</v>
      </c>
      <c r="F6" s="5" t="s">
        <v>7</v>
      </c>
      <c r="G6" s="22"/>
    </row>
    <row r="7" spans="1:13" ht="17.100000000000001" customHeight="1" x14ac:dyDescent="0.25">
      <c r="A7" s="2"/>
      <c r="B7" s="7" t="s">
        <v>8</v>
      </c>
      <c r="C7" s="8"/>
      <c r="D7" s="8"/>
      <c r="E7" s="8"/>
      <c r="F7" s="9"/>
      <c r="G7" s="2"/>
    </row>
    <row r="8" spans="1:13" ht="17.100000000000001" customHeight="1" x14ac:dyDescent="0.25">
      <c r="A8" s="2">
        <v>1</v>
      </c>
      <c r="B8" s="3" t="s">
        <v>9</v>
      </c>
      <c r="C8" s="8">
        <v>28409</v>
      </c>
      <c r="D8" s="8">
        <v>15659</v>
      </c>
      <c r="E8" s="8">
        <v>14789</v>
      </c>
      <c r="F8" s="9">
        <v>22184</v>
      </c>
      <c r="G8" s="10">
        <f>E8*100/C8</f>
        <v>52.057446583829069</v>
      </c>
    </row>
    <row r="9" spans="1:13" ht="17.100000000000001" customHeight="1" x14ac:dyDescent="0.25">
      <c r="A9" s="2">
        <v>2</v>
      </c>
      <c r="B9" s="3" t="s">
        <v>10</v>
      </c>
      <c r="C9" s="8">
        <v>15108</v>
      </c>
      <c r="D9" s="8">
        <v>6890</v>
      </c>
      <c r="E9" s="8">
        <v>10687</v>
      </c>
      <c r="F9" s="9">
        <v>12824</v>
      </c>
      <c r="G9" s="10">
        <f t="shared" ref="G9:G51" si="0">E9*100/C9</f>
        <v>70.73735769128939</v>
      </c>
    </row>
    <row r="10" spans="1:13" ht="17.100000000000001" customHeight="1" x14ac:dyDescent="0.25">
      <c r="A10" s="2">
        <v>3</v>
      </c>
      <c r="B10" s="3" t="s">
        <v>11</v>
      </c>
      <c r="C10" s="8">
        <v>21388</v>
      </c>
      <c r="D10" s="8">
        <v>5498</v>
      </c>
      <c r="E10" s="8">
        <v>7893</v>
      </c>
      <c r="F10" s="9">
        <v>7104</v>
      </c>
      <c r="G10" s="10">
        <f t="shared" si="0"/>
        <v>36.903871329717596</v>
      </c>
    </row>
    <row r="11" spans="1:13" ht="17.100000000000001" customHeight="1" x14ac:dyDescent="0.25">
      <c r="A11" s="2">
        <v>4</v>
      </c>
      <c r="B11" s="3" t="s">
        <v>12</v>
      </c>
      <c r="C11" s="8">
        <v>6019</v>
      </c>
      <c r="D11" s="8">
        <v>712</v>
      </c>
      <c r="E11" s="8">
        <v>1236</v>
      </c>
      <c r="F11" s="9">
        <v>982</v>
      </c>
      <c r="G11" s="10">
        <f t="shared" si="0"/>
        <v>20.53497258680844</v>
      </c>
    </row>
    <row r="12" spans="1:13" ht="17.100000000000001" customHeight="1" x14ac:dyDescent="0.25">
      <c r="A12" s="2">
        <v>5</v>
      </c>
      <c r="B12" s="3" t="s">
        <v>13</v>
      </c>
      <c r="C12" s="8">
        <v>6964</v>
      </c>
      <c r="D12" s="8">
        <v>2400</v>
      </c>
      <c r="E12" s="8">
        <v>4296</v>
      </c>
      <c r="F12" s="9">
        <v>5155</v>
      </c>
      <c r="G12" s="10">
        <f t="shared" si="0"/>
        <v>61.688684663986216</v>
      </c>
      <c r="M12" s="1" t="s">
        <v>58</v>
      </c>
    </row>
    <row r="13" spans="1:13" ht="17.100000000000001" customHeight="1" x14ac:dyDescent="0.25">
      <c r="A13" s="2">
        <v>6</v>
      </c>
      <c r="B13" s="3" t="s">
        <v>14</v>
      </c>
      <c r="C13" s="8">
        <v>7007</v>
      </c>
      <c r="D13" s="8">
        <v>1711</v>
      </c>
      <c r="E13" s="8">
        <v>2951</v>
      </c>
      <c r="F13" s="9">
        <v>3246</v>
      </c>
      <c r="G13" s="10">
        <f t="shared" si="0"/>
        <v>42.11502782931354</v>
      </c>
    </row>
    <row r="14" spans="1:13" ht="17.100000000000001" customHeight="1" x14ac:dyDescent="0.25">
      <c r="A14" s="2">
        <v>7</v>
      </c>
      <c r="B14" s="3" t="s">
        <v>15</v>
      </c>
      <c r="C14" s="8">
        <v>3568</v>
      </c>
      <c r="D14" s="8">
        <v>512</v>
      </c>
      <c r="E14" s="8">
        <v>733</v>
      </c>
      <c r="F14" s="9">
        <v>660</v>
      </c>
      <c r="G14" s="10">
        <f t="shared" si="0"/>
        <v>20.543721973094172</v>
      </c>
    </row>
    <row r="15" spans="1:13" ht="17.100000000000001" customHeight="1" x14ac:dyDescent="0.25">
      <c r="A15" s="2"/>
      <c r="B15" s="3" t="s">
        <v>16</v>
      </c>
      <c r="C15" s="8"/>
      <c r="D15" s="8"/>
      <c r="E15" s="8"/>
      <c r="F15" s="9"/>
      <c r="G15" s="10" t="e">
        <f t="shared" si="0"/>
        <v>#DIV/0!</v>
      </c>
    </row>
    <row r="16" spans="1:13" ht="17.100000000000001" customHeight="1" x14ac:dyDescent="0.25">
      <c r="A16" s="2">
        <v>8</v>
      </c>
      <c r="B16" s="3" t="s">
        <v>17</v>
      </c>
      <c r="C16" s="8">
        <v>10244</v>
      </c>
      <c r="D16" s="8">
        <v>2185</v>
      </c>
      <c r="E16" s="8">
        <v>3657</v>
      </c>
      <c r="F16" s="9">
        <v>3291</v>
      </c>
      <c r="G16" s="10">
        <f t="shared" si="0"/>
        <v>35.698945724326435</v>
      </c>
    </row>
    <row r="17" spans="1:7" ht="17.100000000000001" customHeight="1" x14ac:dyDescent="0.25">
      <c r="A17" s="2">
        <v>9</v>
      </c>
      <c r="B17" s="3" t="s">
        <v>18</v>
      </c>
      <c r="C17" s="8">
        <v>7331</v>
      </c>
      <c r="D17" s="8">
        <v>1463</v>
      </c>
      <c r="E17" s="8">
        <v>1999</v>
      </c>
      <c r="F17" s="9">
        <v>1599</v>
      </c>
      <c r="G17" s="10">
        <f t="shared" si="0"/>
        <v>27.267767016778066</v>
      </c>
    </row>
    <row r="18" spans="1:7" ht="17.100000000000001" customHeight="1" x14ac:dyDescent="0.25">
      <c r="A18" s="2">
        <v>10</v>
      </c>
      <c r="B18" s="3" t="s">
        <v>19</v>
      </c>
      <c r="C18" s="8">
        <v>375</v>
      </c>
      <c r="D18" s="8"/>
      <c r="E18" s="8"/>
      <c r="F18" s="9"/>
      <c r="G18" s="10">
        <f t="shared" si="0"/>
        <v>0</v>
      </c>
    </row>
    <row r="19" spans="1:7" ht="17.100000000000001" customHeight="1" x14ac:dyDescent="0.25">
      <c r="A19" s="2">
        <v>11</v>
      </c>
      <c r="B19" s="3" t="s">
        <v>20</v>
      </c>
      <c r="C19" s="8">
        <v>52</v>
      </c>
      <c r="D19" s="8"/>
      <c r="E19" s="8"/>
      <c r="F19" s="9"/>
      <c r="G19" s="10">
        <f t="shared" si="0"/>
        <v>0</v>
      </c>
    </row>
    <row r="20" spans="1:7" ht="17.100000000000001" customHeight="1" x14ac:dyDescent="0.25">
      <c r="A20" s="2">
        <v>12</v>
      </c>
      <c r="B20" s="3" t="s">
        <v>21</v>
      </c>
      <c r="C20" s="8">
        <v>553</v>
      </c>
      <c r="D20" s="8"/>
      <c r="E20" s="8"/>
      <c r="F20" s="9"/>
      <c r="G20" s="10">
        <f t="shared" si="0"/>
        <v>0</v>
      </c>
    </row>
    <row r="21" spans="1:7" ht="17.100000000000001" customHeight="1" x14ac:dyDescent="0.25">
      <c r="A21" s="2">
        <v>13</v>
      </c>
      <c r="B21" s="3" t="s">
        <v>22</v>
      </c>
      <c r="C21" s="8">
        <v>767</v>
      </c>
      <c r="D21" s="8">
        <v>5</v>
      </c>
      <c r="E21" s="8"/>
      <c r="F21" s="9"/>
      <c r="G21" s="10">
        <f t="shared" si="0"/>
        <v>0</v>
      </c>
    </row>
    <row r="22" spans="1:7" ht="17.100000000000001" customHeight="1" x14ac:dyDescent="0.25">
      <c r="A22" s="2">
        <v>14</v>
      </c>
      <c r="B22" s="3" t="s">
        <v>23</v>
      </c>
      <c r="C22" s="8">
        <v>1387</v>
      </c>
      <c r="D22" s="8">
        <v>130</v>
      </c>
      <c r="E22" s="8">
        <v>33</v>
      </c>
      <c r="F22" s="9">
        <v>17</v>
      </c>
      <c r="G22" s="10">
        <f t="shared" si="0"/>
        <v>2.379235760634463</v>
      </c>
    </row>
    <row r="23" spans="1:7" ht="17.100000000000001" customHeight="1" x14ac:dyDescent="0.25">
      <c r="A23" s="2">
        <v>15</v>
      </c>
      <c r="B23" s="3" t="s">
        <v>24</v>
      </c>
      <c r="C23" s="8">
        <v>1038</v>
      </c>
      <c r="D23" s="8">
        <v>46</v>
      </c>
      <c r="E23" s="8">
        <v>84</v>
      </c>
      <c r="F23" s="9">
        <v>110</v>
      </c>
      <c r="G23" s="10">
        <f t="shared" si="0"/>
        <v>8.0924855491329488</v>
      </c>
    </row>
    <row r="24" spans="1:7" ht="17.100000000000001" customHeight="1" x14ac:dyDescent="0.25">
      <c r="A24" s="2">
        <v>16</v>
      </c>
      <c r="B24" s="3" t="s">
        <v>25</v>
      </c>
      <c r="C24" s="8">
        <v>863</v>
      </c>
      <c r="D24" s="8"/>
      <c r="E24" s="8"/>
      <c r="F24" s="9"/>
      <c r="G24" s="10">
        <f t="shared" si="0"/>
        <v>0</v>
      </c>
    </row>
    <row r="25" spans="1:7" ht="17.100000000000001" customHeight="1" x14ac:dyDescent="0.25">
      <c r="A25" s="2">
        <v>17</v>
      </c>
      <c r="B25" s="3" t="s">
        <v>26</v>
      </c>
      <c r="C25" s="8">
        <v>208</v>
      </c>
      <c r="D25" s="8"/>
      <c r="E25" s="8"/>
      <c r="F25" s="9"/>
      <c r="G25" s="10">
        <f t="shared" si="0"/>
        <v>0</v>
      </c>
    </row>
    <row r="26" spans="1:7" ht="17.100000000000001" customHeight="1" x14ac:dyDescent="0.25">
      <c r="A26" s="2">
        <v>18</v>
      </c>
      <c r="B26" s="3" t="s">
        <v>27</v>
      </c>
      <c r="C26" s="8">
        <v>1080</v>
      </c>
      <c r="D26" s="8">
        <v>136</v>
      </c>
      <c r="E26" s="8">
        <v>219</v>
      </c>
      <c r="F26" s="9">
        <v>293</v>
      </c>
      <c r="G26" s="10">
        <f t="shared" si="0"/>
        <v>20.277777777777779</v>
      </c>
    </row>
    <row r="27" spans="1:7" ht="17.100000000000001" customHeight="1" x14ac:dyDescent="0.25">
      <c r="A27" s="2">
        <v>19</v>
      </c>
      <c r="B27" s="3" t="s">
        <v>28</v>
      </c>
      <c r="C27" s="8">
        <v>2752</v>
      </c>
      <c r="D27" s="8">
        <v>403</v>
      </c>
      <c r="E27" s="8">
        <v>267</v>
      </c>
      <c r="F27" s="9">
        <v>166</v>
      </c>
      <c r="G27" s="10">
        <f t="shared" si="0"/>
        <v>9.7020348837209305</v>
      </c>
    </row>
    <row r="28" spans="1:7" ht="17.100000000000001" customHeight="1" x14ac:dyDescent="0.25">
      <c r="A28" s="2">
        <v>20</v>
      </c>
      <c r="B28" s="3" t="s">
        <v>29</v>
      </c>
      <c r="C28" s="8">
        <v>450</v>
      </c>
      <c r="D28" s="8">
        <v>144</v>
      </c>
      <c r="E28" s="8">
        <v>75</v>
      </c>
      <c r="F28" s="9">
        <v>53</v>
      </c>
      <c r="G28" s="10">
        <f t="shared" si="0"/>
        <v>16.666666666666668</v>
      </c>
    </row>
    <row r="29" spans="1:7" ht="17.100000000000001" customHeight="1" x14ac:dyDescent="0.25">
      <c r="A29" s="2">
        <v>21</v>
      </c>
      <c r="B29" s="3" t="s">
        <v>30</v>
      </c>
      <c r="C29" s="8">
        <v>1261</v>
      </c>
      <c r="D29" s="8"/>
      <c r="E29" s="8"/>
      <c r="F29" s="9"/>
      <c r="G29" s="10">
        <f t="shared" si="0"/>
        <v>0</v>
      </c>
    </row>
    <row r="30" spans="1:7" ht="17.100000000000001" customHeight="1" x14ac:dyDescent="0.25">
      <c r="A30" s="2"/>
      <c r="B30" s="2" t="s">
        <v>53</v>
      </c>
      <c r="C30" s="8"/>
      <c r="D30" s="8"/>
      <c r="E30" s="8"/>
      <c r="F30" s="9"/>
      <c r="G30" s="10" t="e">
        <f t="shared" si="0"/>
        <v>#DIV/0!</v>
      </c>
    </row>
    <row r="31" spans="1:7" ht="17.100000000000001" customHeight="1" x14ac:dyDescent="0.25">
      <c r="A31" s="2">
        <v>22</v>
      </c>
      <c r="B31" s="3" t="s">
        <v>31</v>
      </c>
      <c r="C31" s="8">
        <v>684</v>
      </c>
      <c r="D31" s="8"/>
      <c r="E31" s="8"/>
      <c r="F31" s="9"/>
      <c r="G31" s="10">
        <f t="shared" si="0"/>
        <v>0</v>
      </c>
    </row>
    <row r="32" spans="1:7" ht="17.100000000000001" customHeight="1" x14ac:dyDescent="0.25">
      <c r="A32" s="2">
        <v>23</v>
      </c>
      <c r="B32" s="3" t="s">
        <v>32</v>
      </c>
      <c r="C32" s="8">
        <v>112</v>
      </c>
      <c r="D32" s="8"/>
      <c r="E32" s="8"/>
      <c r="F32" s="9"/>
      <c r="G32" s="10">
        <f t="shared" si="0"/>
        <v>0</v>
      </c>
    </row>
    <row r="33" spans="1:7" ht="17.100000000000001" customHeight="1" x14ac:dyDescent="0.25">
      <c r="A33" s="17">
        <v>24</v>
      </c>
      <c r="B33" s="3" t="s">
        <v>33</v>
      </c>
      <c r="C33" s="8">
        <v>11</v>
      </c>
      <c r="D33" s="8"/>
      <c r="E33" s="8"/>
      <c r="F33" s="9"/>
      <c r="G33" s="10">
        <f t="shared" si="0"/>
        <v>0</v>
      </c>
    </row>
    <row r="34" spans="1:7" ht="17.100000000000001" customHeight="1" x14ac:dyDescent="0.25">
      <c r="A34" s="17">
        <v>25</v>
      </c>
      <c r="B34" s="3" t="s">
        <v>34</v>
      </c>
      <c r="C34" s="8">
        <v>0</v>
      </c>
      <c r="D34" s="8"/>
      <c r="E34" s="8"/>
      <c r="F34" s="9"/>
      <c r="G34" s="10" t="e">
        <f t="shared" si="0"/>
        <v>#DIV/0!</v>
      </c>
    </row>
    <row r="35" spans="1:7" ht="17.100000000000001" customHeight="1" x14ac:dyDescent="0.25">
      <c r="A35" s="17">
        <v>26</v>
      </c>
      <c r="B35" s="3" t="s">
        <v>35</v>
      </c>
      <c r="C35" s="8">
        <v>921</v>
      </c>
      <c r="D35" s="8"/>
      <c r="E35" s="8"/>
      <c r="F35" s="9"/>
      <c r="G35" s="10">
        <f t="shared" si="0"/>
        <v>0</v>
      </c>
    </row>
    <row r="36" spans="1:7" ht="17.100000000000001" customHeight="1" x14ac:dyDescent="0.25">
      <c r="A36" s="17">
        <v>27</v>
      </c>
      <c r="B36" s="3" t="s">
        <v>36</v>
      </c>
      <c r="C36" s="8">
        <v>1101</v>
      </c>
      <c r="D36" s="8"/>
      <c r="E36" s="8"/>
      <c r="F36" s="9"/>
      <c r="G36" s="10">
        <f t="shared" si="0"/>
        <v>0</v>
      </c>
    </row>
    <row r="37" spans="1:7" ht="17.100000000000001" customHeight="1" x14ac:dyDescent="0.25">
      <c r="A37" s="17">
        <v>28</v>
      </c>
      <c r="B37" s="3" t="s">
        <v>37</v>
      </c>
      <c r="C37" s="8">
        <v>229</v>
      </c>
      <c r="D37" s="8"/>
      <c r="E37" s="8"/>
      <c r="F37" s="9"/>
      <c r="G37" s="10">
        <f t="shared" si="0"/>
        <v>0</v>
      </c>
    </row>
    <row r="38" spans="1:7" ht="17.100000000000001" customHeight="1" x14ac:dyDescent="0.25">
      <c r="A38" s="17">
        <v>29</v>
      </c>
      <c r="B38" s="3" t="s">
        <v>38</v>
      </c>
      <c r="C38" s="8">
        <v>0</v>
      </c>
      <c r="D38" s="8"/>
      <c r="E38" s="8"/>
      <c r="F38" s="9"/>
      <c r="G38" s="10" t="e">
        <f t="shared" si="0"/>
        <v>#DIV/0!</v>
      </c>
    </row>
    <row r="39" spans="1:7" ht="17.100000000000001" customHeight="1" x14ac:dyDescent="0.25">
      <c r="A39" s="17">
        <v>30</v>
      </c>
      <c r="B39" s="3" t="s">
        <v>39</v>
      </c>
      <c r="C39" s="8">
        <v>84</v>
      </c>
      <c r="D39" s="8"/>
      <c r="E39" s="8"/>
      <c r="F39" s="9"/>
      <c r="G39" s="10">
        <f t="shared" si="0"/>
        <v>0</v>
      </c>
    </row>
    <row r="40" spans="1:7" ht="17.100000000000001" customHeight="1" x14ac:dyDescent="0.25">
      <c r="A40" s="17">
        <v>31</v>
      </c>
      <c r="B40" s="3" t="s">
        <v>40</v>
      </c>
      <c r="C40" s="8">
        <v>11</v>
      </c>
      <c r="D40" s="8"/>
      <c r="E40" s="8"/>
      <c r="F40" s="9"/>
      <c r="G40" s="10">
        <f t="shared" si="0"/>
        <v>0</v>
      </c>
    </row>
    <row r="41" spans="1:7" ht="17.100000000000001" customHeight="1" x14ac:dyDescent="0.25">
      <c r="A41" s="17">
        <v>32</v>
      </c>
      <c r="B41" s="3" t="s">
        <v>54</v>
      </c>
      <c r="C41" s="8">
        <v>2137</v>
      </c>
      <c r="D41" s="8"/>
      <c r="E41" s="8"/>
      <c r="F41" s="8"/>
      <c r="G41" s="10">
        <f t="shared" si="0"/>
        <v>0</v>
      </c>
    </row>
    <row r="42" spans="1:7" ht="17.100000000000001" customHeight="1" x14ac:dyDescent="0.25">
      <c r="A42" s="2"/>
      <c r="B42" s="11" t="s">
        <v>41</v>
      </c>
      <c r="C42" s="8">
        <v>122114</v>
      </c>
      <c r="D42" s="8">
        <f>SUM(D8:D41)</f>
        <v>37894</v>
      </c>
      <c r="E42" s="8">
        <f t="shared" ref="E42:F42" si="1">SUM(E8:E41)</f>
        <v>48919</v>
      </c>
      <c r="F42" s="8">
        <f t="shared" si="1"/>
        <v>57684</v>
      </c>
      <c r="G42" s="10">
        <f t="shared" si="0"/>
        <v>40.06010776815107</v>
      </c>
    </row>
    <row r="43" spans="1:7" ht="17.100000000000001" customHeight="1" x14ac:dyDescent="0.25">
      <c r="A43" s="2">
        <v>33</v>
      </c>
      <c r="B43" s="3" t="s">
        <v>55</v>
      </c>
      <c r="C43" s="8"/>
      <c r="D43" s="8"/>
      <c r="E43" s="8"/>
      <c r="F43" s="9"/>
      <c r="G43" s="10" t="e">
        <f t="shared" si="0"/>
        <v>#DIV/0!</v>
      </c>
    </row>
    <row r="44" spans="1:7" ht="17.100000000000001" customHeight="1" x14ac:dyDescent="0.25">
      <c r="A44" s="2"/>
      <c r="B44" s="3" t="s">
        <v>42</v>
      </c>
      <c r="C44" s="8">
        <v>0</v>
      </c>
      <c r="D44" s="8"/>
      <c r="E44" s="8"/>
      <c r="F44" s="8"/>
      <c r="G44" s="10" t="e">
        <f t="shared" si="0"/>
        <v>#DIV/0!</v>
      </c>
    </row>
    <row r="45" spans="1:7" ht="17.100000000000001" customHeight="1" x14ac:dyDescent="0.25">
      <c r="A45" s="2"/>
      <c r="B45" s="11" t="s">
        <v>43</v>
      </c>
      <c r="C45" s="8">
        <v>0</v>
      </c>
      <c r="D45" s="8"/>
      <c r="E45" s="8"/>
      <c r="F45" s="9"/>
      <c r="G45" s="10" t="e">
        <f t="shared" si="0"/>
        <v>#DIV/0!</v>
      </c>
    </row>
    <row r="46" spans="1:7" ht="17.100000000000001" customHeight="1" x14ac:dyDescent="0.25">
      <c r="A46" s="2"/>
      <c r="B46" s="3" t="s">
        <v>44</v>
      </c>
      <c r="C46" s="8"/>
      <c r="D46" s="8"/>
      <c r="E46" s="8"/>
      <c r="F46" s="9"/>
      <c r="G46" s="10" t="e">
        <f t="shared" si="0"/>
        <v>#DIV/0!</v>
      </c>
    </row>
    <row r="47" spans="1:7" ht="17.100000000000001" customHeight="1" x14ac:dyDescent="0.25">
      <c r="A47" s="2">
        <v>34</v>
      </c>
      <c r="B47" s="3" t="s">
        <v>45</v>
      </c>
      <c r="C47" s="8">
        <v>24640</v>
      </c>
      <c r="D47" s="8">
        <v>24257</v>
      </c>
      <c r="E47" s="8">
        <v>38521</v>
      </c>
      <c r="F47" s="9">
        <v>53829</v>
      </c>
      <c r="G47" s="10">
        <f t="shared" si="0"/>
        <v>156.33522727272728</v>
      </c>
    </row>
    <row r="48" spans="1:7" ht="17.100000000000001" customHeight="1" x14ac:dyDescent="0.25">
      <c r="A48" s="2">
        <v>35</v>
      </c>
      <c r="B48" s="3" t="s">
        <v>46</v>
      </c>
      <c r="C48" s="8">
        <v>13522</v>
      </c>
      <c r="D48" s="8">
        <v>16022</v>
      </c>
      <c r="E48" s="8">
        <v>14540</v>
      </c>
      <c r="F48" s="9">
        <v>18511</v>
      </c>
      <c r="G48" s="10">
        <f t="shared" si="0"/>
        <v>107.52847211950895</v>
      </c>
    </row>
    <row r="49" spans="1:7" ht="15" customHeight="1" x14ac:dyDescent="0.25">
      <c r="A49" s="2">
        <v>36</v>
      </c>
      <c r="B49" s="3" t="s">
        <v>47</v>
      </c>
      <c r="C49" s="8">
        <v>39724</v>
      </c>
      <c r="D49" s="8">
        <v>20637</v>
      </c>
      <c r="E49" s="8">
        <v>17517</v>
      </c>
      <c r="F49" s="8">
        <v>14014</v>
      </c>
      <c r="G49" s="10">
        <f t="shared" si="0"/>
        <v>44.09676769711006</v>
      </c>
    </row>
    <row r="50" spans="1:7" s="15" customFormat="1" ht="16.5" customHeight="1" x14ac:dyDescent="0.25">
      <c r="A50" s="12"/>
      <c r="B50" s="13" t="s">
        <v>48</v>
      </c>
      <c r="C50" s="14">
        <v>77886</v>
      </c>
      <c r="D50" s="14">
        <f>SUM(D47:D49)</f>
        <v>60916</v>
      </c>
      <c r="E50" s="14">
        <f t="shared" ref="E50:F50" si="2">SUM(E47:E49)</f>
        <v>70578</v>
      </c>
      <c r="F50" s="14">
        <f t="shared" si="2"/>
        <v>86354</v>
      </c>
      <c r="G50" s="10">
        <f t="shared" si="0"/>
        <v>90.617055696787617</v>
      </c>
    </row>
    <row r="51" spans="1:7" x14ac:dyDescent="0.25">
      <c r="A51" s="2"/>
      <c r="B51" s="3" t="s">
        <v>49</v>
      </c>
      <c r="C51" s="2">
        <v>200000</v>
      </c>
      <c r="D51" s="8">
        <f>D42+D50</f>
        <v>98810</v>
      </c>
      <c r="E51" s="8">
        <f t="shared" ref="E51:F51" si="3">E42+E50</f>
        <v>119497</v>
      </c>
      <c r="F51" s="8">
        <f t="shared" si="3"/>
        <v>144038</v>
      </c>
      <c r="G51" s="10">
        <f t="shared" si="0"/>
        <v>59.7485</v>
      </c>
    </row>
  </sheetData>
  <mergeCells count="7">
    <mergeCell ref="A1:G1"/>
    <mergeCell ref="A2:G2"/>
    <mergeCell ref="A3:G3"/>
    <mergeCell ref="A5:A6"/>
    <mergeCell ref="B5:B6"/>
    <mergeCell ref="E5:F5"/>
    <mergeCell ref="G5:G6"/>
  </mergeCells>
  <pageMargins left="0.27559055118110237" right="0" top="0.55118110236220474" bottom="0" header="0.31496062992125984" footer="0.31496062992125984"/>
  <pageSetup paperSize="9" scale="8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2018-01-29T07:57:04Z</cp:lastPrinted>
  <dcterms:created xsi:type="dcterms:W3CDTF">2013-09-12T04:35:45Z</dcterms:created>
  <dcterms:modified xsi:type="dcterms:W3CDTF">2018-03-13T07:41:39Z</dcterms:modified>
</cp:coreProperties>
</file>